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enovo V530\Desktop\ITA ซื้อจ้าง68\"/>
    </mc:Choice>
  </mc:AlternateContent>
  <xr:revisionPtr revIDLastSave="0" documentId="13_ncr:1_{4818CB4C-9C43-4E3F-AC74-D1A37BDCBE06}" xr6:coauthVersionLast="47" xr6:coauthVersionMax="47" xr10:uidLastSave="{00000000-0000-0000-0000-000000000000}"/>
  <bookViews>
    <workbookView xWindow="-120" yWindow="-120" windowWidth="29040" windowHeight="15720" tabRatio="688" xr2:uid="{0372B538-0896-44DD-8944-A0B59633B862}"/>
  </bookViews>
  <sheets>
    <sheet name="แบบ สขร. 1" sheetId="2" r:id="rId1"/>
    <sheet name="อธิบายแบบ สขร. 1 " sheetId="3" r:id="rId2"/>
  </sheets>
  <definedNames>
    <definedName name="_xlnm.Print_Titles" localSheetId="0">'แบบ สขร. 1'!$1:$7</definedName>
    <definedName name="_xlnm.Print_Titles" localSheetId="1">'อธิบายแบบ สขร. 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2" l="1"/>
</calcChain>
</file>

<file path=xl/sharedStrings.xml><?xml version="1.0" encoding="utf-8"?>
<sst xmlns="http://schemas.openxmlformats.org/spreadsheetml/2006/main" count="291" uniqueCount="145">
  <si>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</si>
  <si>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</si>
  <si>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</si>
  <si>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</si>
  <si>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</si>
  <si>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</si>
  <si>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อธิบายแบบสรุปผลการดำเนินการจัดซื้อจัดจ้างในรอบเดือน (แบบ สขร. 1)</t>
  </si>
  <si>
    <t>งานที่จัดซื้อหรือจัดจ้าง</t>
  </si>
  <si>
    <t>(2)</t>
  </si>
  <si>
    <t>(3)</t>
  </si>
  <si>
    <t>(4)</t>
  </si>
  <si>
    <t>(บาท)</t>
  </si>
  <si>
    <t>ราคากลาง</t>
  </si>
  <si>
    <t>วิธีซื้อหรือจ้าง</t>
  </si>
  <si>
    <t>ที่ตกลงซื้อหรือจ้าง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</si>
  <si>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</si>
  <si>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</si>
  <si>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</si>
  <si>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</si>
  <si>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</si>
  <si>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</si>
  <si>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</si>
  <si>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</si>
  <si>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</si>
  <si>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</si>
  <si>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</si>
  <si>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</si>
  <si>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</si>
  <si>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</si>
  <si>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</si>
  <si>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</si>
  <si>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</si>
  <si>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</si>
  <si>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และราคาที่เสนอ</t>
  </si>
  <si>
    <t>รายชื่อผู้เสนอราคา</t>
  </si>
  <si>
    <t>วงเงินที่จัดซื้อ</t>
  </si>
  <si>
    <t>หรือจัดจ้าง (บาท)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</si>
  <si>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</si>
  <si>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</si>
  <si>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</si>
  <si>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</si>
  <si>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</si>
  <si>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</si>
  <si>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</si>
  <si>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</si>
  <si>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</si>
  <si>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เป็นผู้มีคุณสมบัติตรงตาม</t>
  </si>
  <si>
    <t>เงื่อนไขที่กำหนด</t>
  </si>
  <si>
    <t>องค์การบริหารส่วนตำบลเมืองปราสาท</t>
  </si>
  <si>
    <t xml:space="preserve"> </t>
  </si>
  <si>
    <t>8/08/2568</t>
  </si>
  <si>
    <t>บริษัท เอ็นบี เครื่องมือช่าง จำกัด</t>
  </si>
  <si>
    <t>13/08/2568</t>
  </si>
  <si>
    <t>19/08/2568</t>
  </si>
  <si>
    <t>14/08/2568</t>
  </si>
  <si>
    <t>21/08/2568</t>
  </si>
  <si>
    <t>ร้านโนนสูงเซฟตี้</t>
  </si>
  <si>
    <t>27/08/2568</t>
  </si>
  <si>
    <t>28/08/2568</t>
  </si>
  <si>
    <t>นายราเชน เสมา</t>
  </si>
  <si>
    <t>นางจรัส ยังสันเทียะ</t>
  </si>
  <si>
    <t>นางบุญเลิศ ภักดีแก้ว</t>
  </si>
  <si>
    <t>นายประหยัด ภักดีแก้ว</t>
  </si>
  <si>
    <t>15/08/2568</t>
  </si>
  <si>
    <t xml:space="preserve">จ้างเหมาบริการจัดทำตรายางสำหรับใช้ในงานราชการ จำนวน 3 รายการ กองคลัง </t>
  </si>
  <si>
    <t>จ้างเหมาจัดทำอาหารกลางวัน อาหารว่างและเครื่องดื่ม ตามโครงการอนุรักษ์พัฒนายกระดับพืชสมุนไพรท้องถิ่น ประจำปีงบประมาณ พ.ศ. 2568</t>
  </si>
  <si>
    <t>26/08/2568</t>
  </si>
  <si>
    <t>จ้างเหมาบำรุงรักษาและซ่อมแซมรถยนต์ส่วนกลาง ยี่ห้อ โตโยต้า เลขรหัสพัสดุ 001-64-0003 หมายเลขทะเบียน งท 1044 นครราชสีมา</t>
  </si>
  <si>
    <t>จ้างเหมาเครื่องจักรขุดดินปิดกั้นประตูระบายน้ำลำเชียงไกร เพื่อกักเก็บน้ำไว้ใช้เพื่อการเกษตรและผลิตน้ำประปา บ้านหนองอ้อ หมู่ที่ 3</t>
  </si>
  <si>
    <t>นายชวน เรืองจอหอ</t>
  </si>
  <si>
    <t>29/08/2568</t>
  </si>
  <si>
    <t xml:space="preserve">วันที่  29  เดือน สิงหาคม พ.ศ. 2568 </t>
  </si>
  <si>
    <t>แบบสรุปผลการดำเนินการจัดซื้อจัดจ้างในรอบเดือน สิงหาคม 2568</t>
  </si>
  <si>
    <t>ซื้อวัสดุอุปกรณ์ ในการจัดโครงการขับเคลื่อนการสร้างเสริมสุขภาพเชิงรุกเพื่อลดภาวะคลอดก่อนกำหนด ประจำปีงบประมาณ พ.ศ.2568</t>
  </si>
  <si>
    <t>ร้านณัฏฐภรณ์</t>
  </si>
  <si>
    <t>ใบสั่งซื้อ 251/2568</t>
  </si>
  <si>
    <t xml:space="preserve">ซื้อวัสดุก่อสร้าง (กระบอกคอริ่ง) </t>
  </si>
  <si>
    <t>ใบสั่งซื้อ 52/2568</t>
  </si>
  <si>
    <t>ซื้อวัสดุสำนักงาน กองช่าง</t>
  </si>
  <si>
    <t xml:space="preserve">ร้านณัฏฐภรณ์ </t>
  </si>
  <si>
    <t>ใบสั่งซื้อ 53/2568</t>
  </si>
  <si>
    <t>ซื้อวัสดุอุปกรณ์ ตามโครงการอนุรักษ์พัฒนายกระดับพืชสมุนไพรท้องถิ่น ประจำปีงบประมาณ พ.ศ. 2568</t>
  </si>
  <si>
    <t>ใบสั่งซื้อ 54/2568</t>
  </si>
  <si>
    <t xml:space="preserve">ซื้อวัสดุสำนักงาน กองคลัง </t>
  </si>
  <si>
    <t>ใบสั่งซื้อ 55/2568</t>
  </si>
  <si>
    <t xml:space="preserve">ซื้อวัสดุการแพทย์ </t>
  </si>
  <si>
    <t xml:space="preserve">คลังยาราชสีมา </t>
  </si>
  <si>
    <t>ใบสั่งซื้อ 57/2568</t>
  </si>
  <si>
    <t xml:space="preserve">ซื้อวัสดุงานบ้านงานครัว สำนักปลัด </t>
  </si>
  <si>
    <t>ใบสั่งซื้อ 58/2568</t>
  </si>
  <si>
    <t>ใบสั่งจ้าง 58/2568</t>
  </si>
  <si>
    <t>จ้างทำป้ายไวนิลป้ายโครงการขับเคลื่อนการสร้างเสริมสุขภาพเชิงรุกเพื่อลดภาวะคลอดก่อนกำหนด ประจำปีงบประมาณ พ.ศ.2568</t>
  </si>
  <si>
    <t>พีเอส กราฟฟิก แอน ดีไซด์</t>
  </si>
  <si>
    <t>ใบสั่งจ้าง 59/2568</t>
  </si>
  <si>
    <t xml:space="preserve">ร้านโนนสูงสิ่งพิมพ์ </t>
  </si>
  <si>
    <t>ใบสั่งจ้าง 62/2568</t>
  </si>
  <si>
    <t>ใบสั่งจ้าง 63/2568</t>
  </si>
  <si>
    <t>จัดจ้างรถโดยสารปรับอากาศ 2 ชั้น ไม่ประจำทาง ตามโครงการพัฒนาศักยภาพเด็กและเยาวชน ประจำปีงบประมาณ พ.ศ.2568</t>
  </si>
  <si>
    <t>ใบสั่งจ้าง 60/2568</t>
  </si>
  <si>
    <t>ใบสั่งจ้าง 61/2568</t>
  </si>
  <si>
    <t xml:space="preserve">จ้างเหมาบำรุงรักษาและซ่อมแซมเครื่องปรับอากาศ ยี่ห้อ CENTRAL AIR เลขรหัสพัสดุ 420-57-0015 </t>
  </si>
  <si>
    <t>ใบสั่งจ้าง 64/2568</t>
  </si>
  <si>
    <t>25/08/2568</t>
  </si>
  <si>
    <t xml:space="preserve">จ้างเหมาบำรุงรักษาและซ่อมแซมเครื่องปรับอากาศ ยี่ห้อ CENTRAL AIR เลขรหัสพัสดุ 420-56-0010 สำนักปลัด </t>
  </si>
  <si>
    <t>ใบสั่งจ้าง 65/2568</t>
  </si>
  <si>
    <t>หจก. โตโยต้าโคราช 1988</t>
  </si>
  <si>
    <t>ใบสั่งจ้าง 66/2568</t>
  </si>
  <si>
    <t>ใบสั่งจ้าง 67/2568</t>
  </si>
  <si>
    <t>จ้างเหมาบริการถ่ายเอกสาร เดือน ก.ย 68</t>
  </si>
  <si>
    <t>ร้านลัดดาวัลย์</t>
  </si>
  <si>
    <t>ใบสั่งจ้าง 68/2568</t>
  </si>
  <si>
    <t xml:space="preserve">ซื้อครุภัณฑ์การเกษตร เครื่องพ่นยา (4 เครื่อง) </t>
  </si>
  <si>
    <t>ใบสั่งซื้อ 56/2568</t>
  </si>
  <si>
    <t>จ้างเหมาอาหารกลางวัน อาหารว่างและเครื่องดื่ม ตามโครงการขับเคลื่อนการสร้างเสริมสุขภาพเชิงรุกเพื่อลดภาวะคลอดก่อนกำหนด ประจำปีงบประมาณ พ.ศ. 2568</t>
  </si>
  <si>
    <t>วิธีเฉพาะเจาะจง</t>
  </si>
  <si>
    <t>หจก.แมวทัย ก่อสร้าง</t>
  </si>
  <si>
    <t>ก่อสร้างรางระบายน้ำ บ้านโนนพัฒนา หมู่ที่ 11 จากบ้านนายสมพงษ์ สิริจามร ถึงบ่อนายประจักษ์ สิริจามร</t>
  </si>
  <si>
    <t>สัญญาจ้างก่อสร้าง 72/2568</t>
  </si>
  <si>
    <t>5/08/2568</t>
  </si>
  <si>
    <t>ก่อสร้างถนนคอนกรีตเสริมเหล็ก บ้านหนองอ้อ หมู่ที่ 3 จากบ้านนางกัสมา เปสันเทียะ ถึงลำเชียงไกร</t>
  </si>
  <si>
    <t>สัญญาจ้างก่อสร้าง 73/2568</t>
  </si>
  <si>
    <t>7/08/2568</t>
  </si>
  <si>
    <t>ขยายถนนคอนกรีตเสริมเหล็ก ถนนทางเข้า-ออก บ้านโนนคราม หมู่ที่ 5 จากนา น.ส.สิริมา เสนาจอหอ ถึงถนนลาดยางโนนสูง-โนนไทย</t>
  </si>
  <si>
    <t>สัญญาจ้างก่อสร้าง 74/2568</t>
  </si>
  <si>
    <t>ปรับปรุงถนนคอนกรีตเสริมเหล็ก บ้านโค้งมะกอก หมู่ที่ 4 จุดปากซอยโค้งแซง จากประตูเปิด-ปิดน้ำ ถึงบ้านนายเปลื้อง เสริงกลาง</t>
  </si>
  <si>
    <t>สัญญาจ้างก่อสร้าง 75/2568</t>
  </si>
  <si>
    <t>18/08/2568</t>
  </si>
  <si>
    <t>ก่อสร้างถนนคอนกรีตเสริมเหล็ก บ้านดอนหนาด หมู่ที่ 12 จากบ้านนางจวน เข็มสันเทียะ ถึงบ่อนางจำปา สิริจามร</t>
  </si>
  <si>
    <t>สัญญาจ้างก่อสร้าง 76/2568</t>
  </si>
  <si>
    <t>ก่อสร้างถนนหินคลุก บ้านโนนตะกั่ว หมู่ที่ 2 จากประตูเปิด-ปิดน้ำ อ่างโนนตะกั่ว ถึงนานางฐานิกา ปลั่งกลาง</t>
  </si>
  <si>
    <t>สัญญาจ้างก่อสร้าง 77/2568</t>
  </si>
  <si>
    <t>20/08/2568</t>
  </si>
  <si>
    <t xml:space="preserve">ขยายเขตประปา บ้านคล้าเก่า หมู่ที่ 13 จากประปาบ้านคล้า ถึงบ้านนายแสงไทย ตรงด่านกลาง </t>
  </si>
  <si>
    <t>สัญญาจ้างก่อสร้าง 78/2568</t>
  </si>
  <si>
    <t>ก่อสร้างถนนหินคลุก บ้านโนนคราม หมู่ที่ 5 จากประตูเปิด-ปิดน้ำ บ้านโนนคราม ถึงบ้านนางจำลอง ตรงด่านกลาง</t>
  </si>
  <si>
    <t>นายชานนท์ เอียงกลาง</t>
  </si>
  <si>
    <t>สัญญาจ้างก่อสร้าง 79/2568</t>
  </si>
  <si>
    <t>ก่อสร้างถนนหินคลุก บ้านกระเพรา หมู่ที่ 10 จากถนนคอนกรีตเสริมเหล็กเดิม (หนองโบสก์) ถึงแยกไปถิ่นกาขาว</t>
  </si>
  <si>
    <t>นายวีระยุทธ เดือนกลาง</t>
  </si>
  <si>
    <t>สัญญาจ้างก่อสร้าง 81/2568</t>
  </si>
  <si>
    <t>ก่อสร้างถนนหินคลุก บ้านดอนหนาด หมู่ที่ 12 จากนานางอำภร กอหญ้ากลาง ถึงนานางญาณินท์ ศรีศักดิ์กลาง</t>
  </si>
  <si>
    <t>นายกู้เกียรติ ห่างกลาง</t>
  </si>
  <si>
    <t>สัญญาจ้างก่อสร้าง 82/2568</t>
  </si>
  <si>
    <t>ก่อสร้างถนนหินคลุก บ้านดอนหนาด หมู่ที่ 12 จากนานายวิจัย กิ่งสักกลาง ถึงนานางเพียรทอง กองใหญ่กลาง</t>
  </si>
  <si>
    <t>สัญญาจ้างก่อสร้าง 83/2568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</si>
</sst>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0"/>
      <name val="Arial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b/>
      <sz val="12"/>
      <name val="TH SarabunPSK"/>
      <family val="2"/>
      <charset val="222"/>
    </font>
    <font>
      <b/>
      <sz val="12"/>
      <name val="TH SarabunPSK"/>
      <family val="2"/>
    </font>
    <font>
      <b/>
      <sz val="12"/>
      <name val="TH Niramit AS"/>
    </font>
    <font>
      <sz val="12"/>
      <name val="TH SarabunPSK"/>
      <family val="2"/>
      <charset val="222"/>
    </font>
    <font>
      <sz val="12"/>
      <name val="TH SarabunPSK"/>
      <family val="2"/>
    </font>
    <font>
      <sz val="12"/>
      <color rgb="FF00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4" fillId="0" borderId="0" xfId="0" applyFont="1"/>
    <xf numFmtId="4" fontId="8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left" vertical="top"/>
    </xf>
    <xf numFmtId="4" fontId="9" fillId="0" borderId="3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 shrinkToFit="1"/>
    </xf>
    <xf numFmtId="43" fontId="4" fillId="0" borderId="0" xfId="1" applyFont="1" applyAlignment="1">
      <alignment vertical="top"/>
    </xf>
    <xf numFmtId="43" fontId="4" fillId="0" borderId="0" xfId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49" fontId="4" fillId="0" borderId="0" xfId="0" applyNumberFormat="1" applyFont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43" fontId="11" fillId="0" borderId="1" xfId="1" applyFont="1" applyBorder="1" applyAlignment="1">
      <alignment horizontal="center" vertical="center"/>
    </xf>
    <xf numFmtId="43" fontId="11" fillId="0" borderId="3" xfId="1" applyFont="1" applyBorder="1" applyAlignment="1">
      <alignment horizontal="center" vertical="center"/>
    </xf>
    <xf numFmtId="43" fontId="11" fillId="0" borderId="2" xfId="1" applyFont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43" fontId="11" fillId="0" borderId="3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 shrinkToFit="1"/>
    </xf>
    <xf numFmtId="43" fontId="9" fillId="0" borderId="1" xfId="1" applyFont="1" applyBorder="1" applyAlignment="1">
      <alignment horizontal="center" vertical="center"/>
    </xf>
    <xf numFmtId="43" fontId="9" fillId="0" borderId="3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43" fontId="8" fillId="0" borderId="1" xfId="1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 shrinkToFit="1"/>
    </xf>
    <xf numFmtId="43" fontId="8" fillId="0" borderId="0" xfId="1" applyFont="1" applyFill="1" applyBorder="1" applyAlignment="1">
      <alignment vertical="center"/>
    </xf>
    <xf numFmtId="43" fontId="8" fillId="0" borderId="0" xfId="1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49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center" vertical="center" shrinkToFit="1"/>
    </xf>
    <xf numFmtId="0" fontId="8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43" fontId="8" fillId="0" borderId="1" xfId="1" applyFont="1" applyFill="1" applyBorder="1" applyAlignment="1">
      <alignment horizontal="center" vertical="center"/>
    </xf>
    <xf numFmtId="43" fontId="8" fillId="0" borderId="2" xfId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shrinkToFi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shrinkToFit="1"/>
    </xf>
    <xf numFmtId="43" fontId="8" fillId="0" borderId="3" xfId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shrinkToFit="1"/>
    </xf>
    <xf numFmtId="49" fontId="8" fillId="0" borderId="4" xfId="0" applyNumberFormat="1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horizontal="center" shrinkToFit="1"/>
    </xf>
    <xf numFmtId="43" fontId="8" fillId="0" borderId="4" xfId="1" applyFont="1" applyFill="1" applyBorder="1" applyAlignment="1">
      <alignment horizontal="center" vertical="top"/>
    </xf>
    <xf numFmtId="49" fontId="8" fillId="0" borderId="4" xfId="0" applyNumberFormat="1" applyFont="1" applyFill="1" applyBorder="1" applyAlignment="1">
      <alignment horizontal="center" vertical="top"/>
    </xf>
    <xf numFmtId="0" fontId="12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 shrinkToFit="1"/>
    </xf>
    <xf numFmtId="43" fontId="12" fillId="0" borderId="1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 shrinkToFit="1"/>
    </xf>
    <xf numFmtId="43" fontId="12" fillId="0" borderId="3" xfId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right"/>
    </xf>
    <xf numFmtId="0" fontId="12" fillId="0" borderId="3" xfId="0" applyFont="1" applyFill="1" applyBorder="1" applyAlignment="1">
      <alignment horizontal="center"/>
    </xf>
    <xf numFmtId="49" fontId="12" fillId="0" borderId="3" xfId="0" applyNumberFormat="1" applyFont="1" applyFill="1" applyBorder="1" applyAlignment="1">
      <alignment horizontal="center"/>
    </xf>
    <xf numFmtId="4" fontId="12" fillId="0" borderId="3" xfId="0" applyNumberFormat="1" applyFont="1" applyFill="1" applyBorder="1" applyAlignment="1">
      <alignment horizontal="right" vertical="top"/>
    </xf>
    <xf numFmtId="0" fontId="12" fillId="0" borderId="3" xfId="0" applyFont="1" applyFill="1" applyBorder="1" applyAlignment="1">
      <alignment horizontal="center" vertical="top"/>
    </xf>
    <xf numFmtId="49" fontId="12" fillId="0" borderId="3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left" vertical="center" wrapText="1" shrinkToFit="1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 shrinkToFit="1"/>
    </xf>
    <xf numFmtId="4" fontId="11" fillId="0" borderId="3" xfId="0" applyNumberFormat="1" applyFont="1" applyFill="1" applyBorder="1" applyAlignment="1">
      <alignment horizontal="right"/>
    </xf>
    <xf numFmtId="0" fontId="11" fillId="0" borderId="3" xfId="0" applyFont="1" applyFill="1" applyBorder="1" applyAlignment="1">
      <alignment horizontal="center"/>
    </xf>
    <xf numFmtId="49" fontId="11" fillId="0" borderId="3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left" vertical="center" wrapText="1" shrinkToFit="1"/>
    </xf>
    <xf numFmtId="43" fontId="11" fillId="0" borderId="2" xfId="1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right"/>
    </xf>
    <xf numFmtId="49" fontId="11" fillId="0" borderId="2" xfId="0" applyNumberFormat="1" applyFont="1" applyFill="1" applyBorder="1" applyAlignment="1">
      <alignment horizontal="center"/>
    </xf>
    <xf numFmtId="0" fontId="13" fillId="0" borderId="0" xfId="0" applyFont="1" applyFill="1"/>
    <xf numFmtId="4" fontId="11" fillId="0" borderId="1" xfId="0" applyNumberFormat="1" applyFont="1" applyFill="1" applyBorder="1" applyAlignment="1">
      <alignment horizontal="left" vertical="center"/>
    </xf>
    <xf numFmtId="4" fontId="11" fillId="0" borderId="1" xfId="0" applyNumberFormat="1" applyFont="1" applyFill="1" applyBorder="1" applyAlignment="1">
      <alignment horizontal="left"/>
    </xf>
    <xf numFmtId="4" fontId="11" fillId="0" borderId="1" xfId="0" applyNumberFormat="1" applyFont="1" applyFill="1" applyBorder="1" applyAlignment="1">
      <alignment horizontal="left" vertical="top"/>
    </xf>
    <xf numFmtId="4" fontId="11" fillId="0" borderId="3" xfId="0" applyNumberFormat="1" applyFont="1" applyFill="1" applyBorder="1" applyAlignment="1">
      <alignment horizontal="righ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D8DEF-0F34-4A51-8880-523FC2814BF2}">
  <sheetPr>
    <tabColor indexed="12"/>
  </sheetPr>
  <dimension ref="A1:I80"/>
  <sheetViews>
    <sheetView tabSelected="1" topLeftCell="A57" zoomScale="145" zoomScaleNormal="145" zoomScaleSheetLayoutView="100" workbookViewId="0">
      <selection activeCell="C61" sqref="C61:C62"/>
    </sheetView>
  </sheetViews>
  <sheetFormatPr defaultRowHeight="23.25" x14ac:dyDescent="0.55000000000000004"/>
  <cols>
    <col min="1" max="1" width="7.28515625" style="26" customWidth="1"/>
    <col min="2" max="2" width="24.140625" style="27" customWidth="1"/>
    <col min="3" max="3" width="16.42578125" style="28" customWidth="1"/>
    <col min="4" max="4" width="15.7109375" style="29" customWidth="1"/>
    <col min="5" max="5" width="13.42578125" style="30" customWidth="1"/>
    <col min="6" max="6" width="22.140625" style="31" customWidth="1"/>
    <col min="7" max="7" width="23.5703125" style="31" customWidth="1"/>
    <col min="8" max="8" width="20.85546875" style="30" customWidth="1"/>
    <col min="9" max="9" width="20" style="32" customWidth="1"/>
    <col min="10" max="16384" width="9.140625" style="17"/>
  </cols>
  <sheetData>
    <row r="1" spans="1:9" x14ac:dyDescent="0.55000000000000004">
      <c r="A1" s="68"/>
      <c r="B1" s="69"/>
      <c r="C1" s="70"/>
      <c r="D1" s="71"/>
      <c r="E1" s="68"/>
      <c r="F1" s="72"/>
      <c r="G1" s="72"/>
      <c r="H1" s="73"/>
      <c r="I1" s="74" t="s">
        <v>21</v>
      </c>
    </row>
    <row r="2" spans="1:9" x14ac:dyDescent="0.55000000000000004">
      <c r="A2" s="75" t="s">
        <v>72</v>
      </c>
      <c r="B2" s="75"/>
      <c r="C2" s="75"/>
      <c r="D2" s="75"/>
      <c r="E2" s="75"/>
      <c r="F2" s="75"/>
      <c r="G2" s="75"/>
      <c r="H2" s="75"/>
      <c r="I2" s="75"/>
    </row>
    <row r="3" spans="1:9" x14ac:dyDescent="0.55000000000000004">
      <c r="A3" s="76" t="s">
        <v>48</v>
      </c>
      <c r="B3" s="76"/>
      <c r="C3" s="76"/>
      <c r="D3" s="76"/>
      <c r="E3" s="76"/>
      <c r="F3" s="76"/>
      <c r="G3" s="76"/>
      <c r="H3" s="76"/>
      <c r="I3" s="76"/>
    </row>
    <row r="4" spans="1:9" x14ac:dyDescent="0.55000000000000004">
      <c r="A4" s="76" t="s">
        <v>71</v>
      </c>
      <c r="B4" s="76"/>
      <c r="C4" s="76"/>
      <c r="D4" s="76"/>
      <c r="E4" s="76"/>
      <c r="F4" s="76"/>
      <c r="G4" s="76"/>
      <c r="H4" s="76"/>
      <c r="I4" s="76"/>
    </row>
    <row r="5" spans="1:9" x14ac:dyDescent="0.55000000000000004">
      <c r="A5" s="77" t="s">
        <v>49</v>
      </c>
      <c r="B5" s="77"/>
      <c r="C5" s="77"/>
      <c r="D5" s="77"/>
      <c r="E5" s="77"/>
      <c r="F5" s="77"/>
      <c r="G5" s="77"/>
      <c r="H5" s="77"/>
      <c r="I5" s="77"/>
    </row>
    <row r="6" spans="1:9" x14ac:dyDescent="0.55000000000000004">
      <c r="A6" s="78" t="s">
        <v>3</v>
      </c>
      <c r="B6" s="79" t="s">
        <v>7</v>
      </c>
      <c r="C6" s="80" t="s">
        <v>35</v>
      </c>
      <c r="D6" s="81" t="s">
        <v>12</v>
      </c>
      <c r="E6" s="78" t="s">
        <v>13</v>
      </c>
      <c r="F6" s="82" t="s">
        <v>34</v>
      </c>
      <c r="G6" s="82" t="s">
        <v>0</v>
      </c>
      <c r="H6" s="78" t="s">
        <v>1</v>
      </c>
      <c r="I6" s="83" t="s">
        <v>4</v>
      </c>
    </row>
    <row r="7" spans="1:9" x14ac:dyDescent="0.55000000000000004">
      <c r="A7" s="84"/>
      <c r="B7" s="85"/>
      <c r="C7" s="86" t="s">
        <v>36</v>
      </c>
      <c r="D7" s="86" t="s">
        <v>11</v>
      </c>
      <c r="E7" s="84"/>
      <c r="F7" s="87" t="s">
        <v>33</v>
      </c>
      <c r="G7" s="87" t="s">
        <v>14</v>
      </c>
      <c r="H7" s="84" t="s">
        <v>2</v>
      </c>
      <c r="I7" s="88" t="s">
        <v>5</v>
      </c>
    </row>
    <row r="8" spans="1:9" x14ac:dyDescent="0.55000000000000004">
      <c r="A8" s="89" t="s">
        <v>8</v>
      </c>
      <c r="B8" s="90" t="s">
        <v>9</v>
      </c>
      <c r="C8" s="91" t="s">
        <v>10</v>
      </c>
      <c r="D8" s="91" t="s">
        <v>15</v>
      </c>
      <c r="E8" s="92" t="s">
        <v>16</v>
      </c>
      <c r="F8" s="92" t="s">
        <v>17</v>
      </c>
      <c r="G8" s="92" t="s">
        <v>18</v>
      </c>
      <c r="H8" s="92" t="s">
        <v>19</v>
      </c>
      <c r="I8" s="89" t="s">
        <v>20</v>
      </c>
    </row>
    <row r="9" spans="1:9" x14ac:dyDescent="0.55000000000000004">
      <c r="A9" s="93">
        <v>1</v>
      </c>
      <c r="B9" s="94" t="s">
        <v>116</v>
      </c>
      <c r="C9" s="95">
        <v>294000</v>
      </c>
      <c r="D9" s="95">
        <v>298218.69</v>
      </c>
      <c r="E9" s="96" t="s">
        <v>114</v>
      </c>
      <c r="F9" s="97" t="s">
        <v>115</v>
      </c>
      <c r="G9" s="97" t="s">
        <v>115</v>
      </c>
      <c r="H9" s="98" t="s">
        <v>46</v>
      </c>
      <c r="I9" s="99" t="s">
        <v>117</v>
      </c>
    </row>
    <row r="10" spans="1:9" x14ac:dyDescent="0.55000000000000004">
      <c r="A10" s="100"/>
      <c r="B10" s="101"/>
      <c r="C10" s="102"/>
      <c r="D10" s="102"/>
      <c r="E10" s="103"/>
      <c r="F10" s="104">
        <v>292000</v>
      </c>
      <c r="G10" s="104">
        <v>292000</v>
      </c>
      <c r="H10" s="105" t="s">
        <v>47</v>
      </c>
      <c r="I10" s="106" t="s">
        <v>118</v>
      </c>
    </row>
    <row r="11" spans="1:9" x14ac:dyDescent="0.55000000000000004">
      <c r="A11" s="93">
        <v>2</v>
      </c>
      <c r="B11" s="94" t="s">
        <v>119</v>
      </c>
      <c r="C11" s="95">
        <v>228000</v>
      </c>
      <c r="D11" s="95">
        <v>238193.7</v>
      </c>
      <c r="E11" s="96" t="s">
        <v>114</v>
      </c>
      <c r="F11" s="97" t="s">
        <v>115</v>
      </c>
      <c r="G11" s="97" t="s">
        <v>115</v>
      </c>
      <c r="H11" s="98" t="s">
        <v>46</v>
      </c>
      <c r="I11" s="99" t="s">
        <v>120</v>
      </c>
    </row>
    <row r="12" spans="1:9" x14ac:dyDescent="0.55000000000000004">
      <c r="A12" s="100"/>
      <c r="B12" s="101"/>
      <c r="C12" s="102"/>
      <c r="D12" s="102"/>
      <c r="E12" s="103"/>
      <c r="F12" s="104">
        <v>226000</v>
      </c>
      <c r="G12" s="104">
        <v>226000</v>
      </c>
      <c r="H12" s="105" t="s">
        <v>47</v>
      </c>
      <c r="I12" s="106" t="s">
        <v>121</v>
      </c>
    </row>
    <row r="13" spans="1:9" x14ac:dyDescent="0.55000000000000004">
      <c r="A13" s="93">
        <v>3</v>
      </c>
      <c r="B13" s="94" t="s">
        <v>122</v>
      </c>
      <c r="C13" s="95">
        <v>203000</v>
      </c>
      <c r="D13" s="95">
        <v>210339.85</v>
      </c>
      <c r="E13" s="96" t="s">
        <v>114</v>
      </c>
      <c r="F13" s="97" t="s">
        <v>115</v>
      </c>
      <c r="G13" s="97" t="s">
        <v>115</v>
      </c>
      <c r="H13" s="98" t="s">
        <v>46</v>
      </c>
      <c r="I13" s="99" t="s">
        <v>123</v>
      </c>
    </row>
    <row r="14" spans="1:9" x14ac:dyDescent="0.55000000000000004">
      <c r="A14" s="100"/>
      <c r="B14" s="101"/>
      <c r="C14" s="102"/>
      <c r="D14" s="102"/>
      <c r="E14" s="103"/>
      <c r="F14" s="107">
        <v>201000</v>
      </c>
      <c r="G14" s="107">
        <v>201000</v>
      </c>
      <c r="H14" s="108" t="s">
        <v>47</v>
      </c>
      <c r="I14" s="109" t="s">
        <v>121</v>
      </c>
    </row>
    <row r="15" spans="1:9" x14ac:dyDescent="0.55000000000000004">
      <c r="A15" s="93">
        <v>4</v>
      </c>
      <c r="B15" s="110" t="s">
        <v>73</v>
      </c>
      <c r="C15" s="45">
        <v>3800</v>
      </c>
      <c r="D15" s="45">
        <v>3800</v>
      </c>
      <c r="E15" s="96" t="s">
        <v>114</v>
      </c>
      <c r="F15" s="111" t="s">
        <v>74</v>
      </c>
      <c r="G15" s="111" t="s">
        <v>74</v>
      </c>
      <c r="H15" s="112" t="s">
        <v>46</v>
      </c>
      <c r="I15" s="113" t="s">
        <v>75</v>
      </c>
    </row>
    <row r="16" spans="1:9" x14ac:dyDescent="0.55000000000000004">
      <c r="A16" s="100"/>
      <c r="B16" s="114"/>
      <c r="C16" s="46"/>
      <c r="D16" s="46"/>
      <c r="E16" s="103"/>
      <c r="F16" s="115">
        <v>3800</v>
      </c>
      <c r="G16" s="115">
        <v>3800</v>
      </c>
      <c r="H16" s="116" t="s">
        <v>47</v>
      </c>
      <c r="I16" s="117" t="s">
        <v>50</v>
      </c>
    </row>
    <row r="17" spans="1:9" x14ac:dyDescent="0.55000000000000004">
      <c r="A17" s="93">
        <v>5</v>
      </c>
      <c r="B17" s="110" t="s">
        <v>113</v>
      </c>
      <c r="C17" s="45">
        <v>7140</v>
      </c>
      <c r="D17" s="45">
        <v>7140</v>
      </c>
      <c r="E17" s="96" t="s">
        <v>114</v>
      </c>
      <c r="F17" s="111" t="s">
        <v>60</v>
      </c>
      <c r="G17" s="111" t="s">
        <v>60</v>
      </c>
      <c r="H17" s="112" t="s">
        <v>46</v>
      </c>
      <c r="I17" s="113" t="s">
        <v>90</v>
      </c>
    </row>
    <row r="18" spans="1:9" x14ac:dyDescent="0.55000000000000004">
      <c r="A18" s="100"/>
      <c r="B18" s="114"/>
      <c r="C18" s="46"/>
      <c r="D18" s="46"/>
      <c r="E18" s="103"/>
      <c r="F18" s="115">
        <v>7140</v>
      </c>
      <c r="G18" s="115">
        <v>7140</v>
      </c>
      <c r="H18" s="116" t="s">
        <v>47</v>
      </c>
      <c r="I18" s="117" t="s">
        <v>50</v>
      </c>
    </row>
    <row r="19" spans="1:9" x14ac:dyDescent="0.55000000000000004">
      <c r="A19" s="93">
        <v>6</v>
      </c>
      <c r="B19" s="110" t="s">
        <v>91</v>
      </c>
      <c r="C19" s="45">
        <v>360</v>
      </c>
      <c r="D19" s="45">
        <v>360</v>
      </c>
      <c r="E19" s="96" t="s">
        <v>114</v>
      </c>
      <c r="F19" s="111" t="s">
        <v>92</v>
      </c>
      <c r="G19" s="111" t="s">
        <v>92</v>
      </c>
      <c r="H19" s="112" t="s">
        <v>46</v>
      </c>
      <c r="I19" s="113" t="s">
        <v>93</v>
      </c>
    </row>
    <row r="20" spans="1:9" x14ac:dyDescent="0.55000000000000004">
      <c r="A20" s="100"/>
      <c r="B20" s="114"/>
      <c r="C20" s="46"/>
      <c r="D20" s="46"/>
      <c r="E20" s="103"/>
      <c r="F20" s="115">
        <v>360</v>
      </c>
      <c r="G20" s="115">
        <v>360</v>
      </c>
      <c r="H20" s="116" t="s">
        <v>47</v>
      </c>
      <c r="I20" s="117" t="s">
        <v>50</v>
      </c>
    </row>
    <row r="21" spans="1:9" x14ac:dyDescent="0.55000000000000004">
      <c r="A21" s="93">
        <v>7</v>
      </c>
      <c r="B21" s="110" t="s">
        <v>76</v>
      </c>
      <c r="C21" s="45">
        <v>1900</v>
      </c>
      <c r="D21" s="45">
        <v>1900</v>
      </c>
      <c r="E21" s="96" t="s">
        <v>114</v>
      </c>
      <c r="F21" s="111" t="s">
        <v>51</v>
      </c>
      <c r="G21" s="111" t="s">
        <v>51</v>
      </c>
      <c r="H21" s="112" t="s">
        <v>46</v>
      </c>
      <c r="I21" s="113" t="s">
        <v>77</v>
      </c>
    </row>
    <row r="22" spans="1:9" x14ac:dyDescent="0.55000000000000004">
      <c r="A22" s="100"/>
      <c r="B22" s="114"/>
      <c r="C22" s="46"/>
      <c r="D22" s="46"/>
      <c r="E22" s="103"/>
      <c r="F22" s="115">
        <v>1900</v>
      </c>
      <c r="G22" s="115">
        <v>1900</v>
      </c>
      <c r="H22" s="116" t="s">
        <v>47</v>
      </c>
      <c r="I22" s="117" t="s">
        <v>52</v>
      </c>
    </row>
    <row r="23" spans="1:9" x14ac:dyDescent="0.55000000000000004">
      <c r="A23" s="93">
        <v>8</v>
      </c>
      <c r="B23" s="110" t="s">
        <v>64</v>
      </c>
      <c r="C23" s="45">
        <v>1030</v>
      </c>
      <c r="D23" s="45">
        <v>1030</v>
      </c>
      <c r="E23" s="96" t="s">
        <v>114</v>
      </c>
      <c r="F23" s="111" t="s">
        <v>94</v>
      </c>
      <c r="G23" s="111" t="s">
        <v>94</v>
      </c>
      <c r="H23" s="112" t="s">
        <v>46</v>
      </c>
      <c r="I23" s="113" t="s">
        <v>95</v>
      </c>
    </row>
    <row r="24" spans="1:9" x14ac:dyDescent="0.55000000000000004">
      <c r="A24" s="100"/>
      <c r="B24" s="114"/>
      <c r="C24" s="46"/>
      <c r="D24" s="46"/>
      <c r="E24" s="103"/>
      <c r="F24" s="115">
        <v>1030</v>
      </c>
      <c r="G24" s="115">
        <v>1030</v>
      </c>
      <c r="H24" s="116" t="s">
        <v>47</v>
      </c>
      <c r="I24" s="117" t="s">
        <v>54</v>
      </c>
    </row>
    <row r="25" spans="1:9" x14ac:dyDescent="0.55000000000000004">
      <c r="A25" s="93">
        <v>9</v>
      </c>
      <c r="B25" s="110" t="s">
        <v>65</v>
      </c>
      <c r="C25" s="45">
        <v>7000</v>
      </c>
      <c r="D25" s="45">
        <v>7000</v>
      </c>
      <c r="E25" s="96" t="s">
        <v>114</v>
      </c>
      <c r="F25" s="111" t="s">
        <v>60</v>
      </c>
      <c r="G25" s="111" t="s">
        <v>60</v>
      </c>
      <c r="H25" s="112" t="s">
        <v>46</v>
      </c>
      <c r="I25" s="113" t="s">
        <v>96</v>
      </c>
    </row>
    <row r="26" spans="1:9" x14ac:dyDescent="0.55000000000000004">
      <c r="A26" s="100"/>
      <c r="B26" s="118"/>
      <c r="C26" s="119"/>
      <c r="D26" s="119"/>
      <c r="E26" s="103"/>
      <c r="F26" s="120">
        <v>7000</v>
      </c>
      <c r="G26" s="120">
        <v>7000</v>
      </c>
      <c r="H26" s="116" t="s">
        <v>47</v>
      </c>
      <c r="I26" s="121" t="s">
        <v>54</v>
      </c>
    </row>
    <row r="27" spans="1:9" x14ac:dyDescent="0.55000000000000004">
      <c r="A27" s="93">
        <v>10</v>
      </c>
      <c r="B27" s="110" t="s">
        <v>81</v>
      </c>
      <c r="C27" s="45">
        <v>62969</v>
      </c>
      <c r="D27" s="45">
        <v>62969</v>
      </c>
      <c r="E27" s="96" t="s">
        <v>114</v>
      </c>
      <c r="F27" s="111" t="s">
        <v>79</v>
      </c>
      <c r="G27" s="111" t="s">
        <v>79</v>
      </c>
      <c r="H27" s="112" t="s">
        <v>46</v>
      </c>
      <c r="I27" s="113" t="s">
        <v>82</v>
      </c>
    </row>
    <row r="28" spans="1:9" x14ac:dyDescent="0.55000000000000004">
      <c r="A28" s="100"/>
      <c r="B28" s="114"/>
      <c r="C28" s="46"/>
      <c r="D28" s="46"/>
      <c r="E28" s="103"/>
      <c r="F28" s="115">
        <v>62969</v>
      </c>
      <c r="G28" s="115">
        <v>62969</v>
      </c>
      <c r="H28" s="116" t="s">
        <v>47</v>
      </c>
      <c r="I28" s="117" t="s">
        <v>54</v>
      </c>
    </row>
    <row r="29" spans="1:9" x14ac:dyDescent="0.55000000000000004">
      <c r="A29" s="93">
        <v>11</v>
      </c>
      <c r="B29" s="110" t="s">
        <v>97</v>
      </c>
      <c r="C29" s="45">
        <v>16000</v>
      </c>
      <c r="D29" s="45">
        <v>16000</v>
      </c>
      <c r="E29" s="96" t="s">
        <v>114</v>
      </c>
      <c r="F29" s="111" t="s">
        <v>61</v>
      </c>
      <c r="G29" s="111" t="s">
        <v>61</v>
      </c>
      <c r="H29" s="112" t="s">
        <v>46</v>
      </c>
      <c r="I29" s="113" t="s">
        <v>98</v>
      </c>
    </row>
    <row r="30" spans="1:9" x14ac:dyDescent="0.55000000000000004">
      <c r="A30" s="100"/>
      <c r="B30" s="114"/>
      <c r="C30" s="46"/>
      <c r="D30" s="46"/>
      <c r="E30" s="103"/>
      <c r="F30" s="115">
        <v>16000</v>
      </c>
      <c r="G30" s="115">
        <v>16000</v>
      </c>
      <c r="H30" s="116" t="s">
        <v>47</v>
      </c>
      <c r="I30" s="117" t="s">
        <v>63</v>
      </c>
    </row>
    <row r="31" spans="1:9" x14ac:dyDescent="0.55000000000000004">
      <c r="A31" s="93">
        <v>12</v>
      </c>
      <c r="B31" s="110" t="s">
        <v>97</v>
      </c>
      <c r="C31" s="45">
        <v>16000</v>
      </c>
      <c r="D31" s="45">
        <v>16000</v>
      </c>
      <c r="E31" s="96" t="s">
        <v>114</v>
      </c>
      <c r="F31" s="111" t="s">
        <v>62</v>
      </c>
      <c r="G31" s="111" t="s">
        <v>62</v>
      </c>
      <c r="H31" s="112" t="s">
        <v>46</v>
      </c>
      <c r="I31" s="113" t="s">
        <v>99</v>
      </c>
    </row>
    <row r="32" spans="1:9" x14ac:dyDescent="0.55000000000000004">
      <c r="A32" s="100"/>
      <c r="B32" s="114"/>
      <c r="C32" s="46"/>
      <c r="D32" s="46"/>
      <c r="E32" s="103"/>
      <c r="F32" s="115">
        <v>16000</v>
      </c>
      <c r="G32" s="115">
        <v>16000</v>
      </c>
      <c r="H32" s="116" t="s">
        <v>47</v>
      </c>
      <c r="I32" s="117" t="s">
        <v>63</v>
      </c>
    </row>
    <row r="33" spans="1:9" x14ac:dyDescent="0.55000000000000004">
      <c r="A33" s="93">
        <v>13</v>
      </c>
      <c r="B33" s="94" t="s">
        <v>124</v>
      </c>
      <c r="C33" s="95">
        <v>356000</v>
      </c>
      <c r="D33" s="95">
        <v>367718.28</v>
      </c>
      <c r="E33" s="96" t="s">
        <v>114</v>
      </c>
      <c r="F33" s="97" t="s">
        <v>115</v>
      </c>
      <c r="G33" s="97" t="s">
        <v>115</v>
      </c>
      <c r="H33" s="98" t="s">
        <v>46</v>
      </c>
      <c r="I33" s="99" t="s">
        <v>125</v>
      </c>
    </row>
    <row r="34" spans="1:9" x14ac:dyDescent="0.55000000000000004">
      <c r="A34" s="100"/>
      <c r="B34" s="101"/>
      <c r="C34" s="102"/>
      <c r="D34" s="102"/>
      <c r="E34" s="103"/>
      <c r="F34" s="107">
        <v>353000</v>
      </c>
      <c r="G34" s="107">
        <v>353000</v>
      </c>
      <c r="H34" s="108" t="s">
        <v>47</v>
      </c>
      <c r="I34" s="109" t="s">
        <v>126</v>
      </c>
    </row>
    <row r="35" spans="1:9" x14ac:dyDescent="0.55000000000000004">
      <c r="A35" s="93">
        <v>14</v>
      </c>
      <c r="B35" s="94" t="s">
        <v>127</v>
      </c>
      <c r="C35" s="95">
        <v>259000</v>
      </c>
      <c r="D35" s="95">
        <v>266816.96999999997</v>
      </c>
      <c r="E35" s="96" t="s">
        <v>114</v>
      </c>
      <c r="F35" s="97" t="s">
        <v>115</v>
      </c>
      <c r="G35" s="97" t="s">
        <v>115</v>
      </c>
      <c r="H35" s="98" t="s">
        <v>46</v>
      </c>
      <c r="I35" s="99" t="s">
        <v>128</v>
      </c>
    </row>
    <row r="36" spans="1:9" x14ac:dyDescent="0.55000000000000004">
      <c r="A36" s="100"/>
      <c r="B36" s="101"/>
      <c r="C36" s="102"/>
      <c r="D36" s="102"/>
      <c r="E36" s="103"/>
      <c r="F36" s="107">
        <v>257000</v>
      </c>
      <c r="G36" s="107">
        <v>257000</v>
      </c>
      <c r="H36" s="108" t="s">
        <v>47</v>
      </c>
      <c r="I36" s="109" t="s">
        <v>126</v>
      </c>
    </row>
    <row r="37" spans="1:9" x14ac:dyDescent="0.55000000000000004">
      <c r="A37" s="93">
        <v>15</v>
      </c>
      <c r="B37" s="110" t="s">
        <v>78</v>
      </c>
      <c r="C37" s="45">
        <v>25544</v>
      </c>
      <c r="D37" s="45">
        <v>25544</v>
      </c>
      <c r="E37" s="96" t="s">
        <v>114</v>
      </c>
      <c r="F37" s="111" t="s">
        <v>79</v>
      </c>
      <c r="G37" s="111" t="s">
        <v>79</v>
      </c>
      <c r="H37" s="112" t="s">
        <v>46</v>
      </c>
      <c r="I37" s="113" t="s">
        <v>80</v>
      </c>
    </row>
    <row r="38" spans="1:9" x14ac:dyDescent="0.55000000000000004">
      <c r="A38" s="100"/>
      <c r="B38" s="114"/>
      <c r="C38" s="46"/>
      <c r="D38" s="46"/>
      <c r="E38" s="103"/>
      <c r="F38" s="115">
        <v>25544</v>
      </c>
      <c r="G38" s="115">
        <v>25544</v>
      </c>
      <c r="H38" s="116" t="s">
        <v>47</v>
      </c>
      <c r="I38" s="117" t="s">
        <v>53</v>
      </c>
    </row>
    <row r="39" spans="1:9" x14ac:dyDescent="0.55000000000000004">
      <c r="A39" s="93">
        <v>16</v>
      </c>
      <c r="B39" s="94" t="s">
        <v>129</v>
      </c>
      <c r="C39" s="95">
        <v>462000</v>
      </c>
      <c r="D39" s="95">
        <v>462443.33</v>
      </c>
      <c r="E39" s="96" t="s">
        <v>114</v>
      </c>
      <c r="F39" s="97" t="s">
        <v>69</v>
      </c>
      <c r="G39" s="97" t="s">
        <v>69</v>
      </c>
      <c r="H39" s="98" t="s">
        <v>46</v>
      </c>
      <c r="I39" s="99" t="s">
        <v>130</v>
      </c>
    </row>
    <row r="40" spans="1:9" x14ac:dyDescent="0.55000000000000004">
      <c r="A40" s="100"/>
      <c r="B40" s="101"/>
      <c r="C40" s="102"/>
      <c r="D40" s="102"/>
      <c r="E40" s="103"/>
      <c r="F40" s="107">
        <v>458000</v>
      </c>
      <c r="G40" s="107">
        <v>458000</v>
      </c>
      <c r="H40" s="108" t="s">
        <v>47</v>
      </c>
      <c r="I40" s="109" t="s">
        <v>131</v>
      </c>
    </row>
    <row r="41" spans="1:9" x14ac:dyDescent="0.55000000000000004">
      <c r="A41" s="93">
        <v>17</v>
      </c>
      <c r="B41" s="110" t="s">
        <v>83</v>
      </c>
      <c r="C41" s="45">
        <v>46384</v>
      </c>
      <c r="D41" s="45">
        <v>46384</v>
      </c>
      <c r="E41" s="96" t="s">
        <v>114</v>
      </c>
      <c r="F41" s="111" t="s">
        <v>79</v>
      </c>
      <c r="G41" s="111" t="s">
        <v>79</v>
      </c>
      <c r="H41" s="112" t="s">
        <v>46</v>
      </c>
      <c r="I41" s="113" t="s">
        <v>84</v>
      </c>
    </row>
    <row r="42" spans="1:9" x14ac:dyDescent="0.55000000000000004">
      <c r="A42" s="100"/>
      <c r="B42" s="114"/>
      <c r="C42" s="46"/>
      <c r="D42" s="46"/>
      <c r="E42" s="103"/>
      <c r="F42" s="115">
        <v>46384</v>
      </c>
      <c r="G42" s="115">
        <v>46384</v>
      </c>
      <c r="H42" s="116" t="s">
        <v>47</v>
      </c>
      <c r="I42" s="117" t="s">
        <v>55</v>
      </c>
    </row>
    <row r="43" spans="1:9" x14ac:dyDescent="0.55000000000000004">
      <c r="A43" s="93">
        <v>18</v>
      </c>
      <c r="B43" s="110" t="s">
        <v>100</v>
      </c>
      <c r="C43" s="45">
        <v>2600</v>
      </c>
      <c r="D43" s="45">
        <v>2600</v>
      </c>
      <c r="E43" s="96" t="s">
        <v>114</v>
      </c>
      <c r="F43" s="122" t="s">
        <v>59</v>
      </c>
      <c r="G43" s="123" t="s">
        <v>59</v>
      </c>
      <c r="H43" s="112" t="s">
        <v>46</v>
      </c>
      <c r="I43" s="113" t="s">
        <v>101</v>
      </c>
    </row>
    <row r="44" spans="1:9" x14ac:dyDescent="0.55000000000000004">
      <c r="A44" s="100"/>
      <c r="B44" s="114"/>
      <c r="C44" s="46"/>
      <c r="D44" s="46"/>
      <c r="E44" s="103"/>
      <c r="F44" s="115">
        <v>2600</v>
      </c>
      <c r="G44" s="115">
        <v>2600</v>
      </c>
      <c r="H44" s="116" t="s">
        <v>47</v>
      </c>
      <c r="I44" s="117" t="s">
        <v>102</v>
      </c>
    </row>
    <row r="45" spans="1:9" x14ac:dyDescent="0.55000000000000004">
      <c r="A45" s="93">
        <v>19</v>
      </c>
      <c r="B45" s="94" t="s">
        <v>132</v>
      </c>
      <c r="C45" s="95">
        <v>475000</v>
      </c>
      <c r="D45" s="95">
        <v>451166.02</v>
      </c>
      <c r="E45" s="96" t="s">
        <v>114</v>
      </c>
      <c r="F45" s="97" t="s">
        <v>115</v>
      </c>
      <c r="G45" s="97" t="s">
        <v>115</v>
      </c>
      <c r="H45" s="98" t="s">
        <v>46</v>
      </c>
      <c r="I45" s="99" t="s">
        <v>133</v>
      </c>
    </row>
    <row r="46" spans="1:9" x14ac:dyDescent="0.55000000000000004">
      <c r="A46" s="100"/>
      <c r="B46" s="101"/>
      <c r="C46" s="102"/>
      <c r="D46" s="102"/>
      <c r="E46" s="103"/>
      <c r="F46" s="107">
        <v>447000</v>
      </c>
      <c r="G46" s="107">
        <v>447000</v>
      </c>
      <c r="H46" s="108" t="s">
        <v>47</v>
      </c>
      <c r="I46" s="109" t="s">
        <v>102</v>
      </c>
    </row>
    <row r="47" spans="1:9" ht="23.25" customHeight="1" x14ac:dyDescent="0.55000000000000004">
      <c r="A47" s="93">
        <v>20</v>
      </c>
      <c r="B47" s="110" t="s">
        <v>103</v>
      </c>
      <c r="C47" s="45">
        <v>3100</v>
      </c>
      <c r="D47" s="45">
        <v>3100</v>
      </c>
      <c r="E47" s="96" t="s">
        <v>114</v>
      </c>
      <c r="F47" s="124" t="s">
        <v>59</v>
      </c>
      <c r="G47" s="124" t="s">
        <v>59</v>
      </c>
      <c r="H47" s="112" t="s">
        <v>46</v>
      </c>
      <c r="I47" s="113" t="s">
        <v>104</v>
      </c>
    </row>
    <row r="48" spans="1:9" x14ac:dyDescent="0.55000000000000004">
      <c r="A48" s="100"/>
      <c r="B48" s="114"/>
      <c r="C48" s="46"/>
      <c r="D48" s="46"/>
      <c r="E48" s="103"/>
      <c r="F48" s="115">
        <v>3100</v>
      </c>
      <c r="G48" s="115">
        <v>3100</v>
      </c>
      <c r="H48" s="116" t="s">
        <v>47</v>
      </c>
      <c r="I48" s="117" t="s">
        <v>66</v>
      </c>
    </row>
    <row r="49" spans="1:9" x14ac:dyDescent="0.55000000000000004">
      <c r="A49" s="93">
        <v>21</v>
      </c>
      <c r="B49" s="110" t="s">
        <v>67</v>
      </c>
      <c r="C49" s="45">
        <v>1235.8499999999999</v>
      </c>
      <c r="D49" s="45">
        <v>1235.8499999999999</v>
      </c>
      <c r="E49" s="96" t="s">
        <v>114</v>
      </c>
      <c r="F49" s="125" t="s">
        <v>105</v>
      </c>
      <c r="G49" s="125" t="s">
        <v>105</v>
      </c>
      <c r="H49" s="112" t="s">
        <v>46</v>
      </c>
      <c r="I49" s="113" t="s">
        <v>106</v>
      </c>
    </row>
    <row r="50" spans="1:9" x14ac:dyDescent="0.55000000000000004">
      <c r="A50" s="100"/>
      <c r="B50" s="114"/>
      <c r="C50" s="46"/>
      <c r="D50" s="46"/>
      <c r="E50" s="103"/>
      <c r="F50" s="126">
        <v>1235.8499999999999</v>
      </c>
      <c r="G50" s="126">
        <v>1235.8499999999999</v>
      </c>
      <c r="H50" s="116" t="s">
        <v>47</v>
      </c>
      <c r="I50" s="117" t="s">
        <v>66</v>
      </c>
    </row>
    <row r="51" spans="1:9" ht="31.5" customHeight="1" x14ac:dyDescent="0.55000000000000004">
      <c r="A51" s="93">
        <v>22</v>
      </c>
      <c r="B51" s="94" t="s">
        <v>134</v>
      </c>
      <c r="C51" s="95">
        <v>445000</v>
      </c>
      <c r="D51" s="95">
        <v>445315.8</v>
      </c>
      <c r="E51" s="96" t="s">
        <v>114</v>
      </c>
      <c r="F51" s="97" t="s">
        <v>135</v>
      </c>
      <c r="G51" s="97" t="s">
        <v>135</v>
      </c>
      <c r="H51" s="98" t="s">
        <v>46</v>
      </c>
      <c r="I51" s="99" t="s">
        <v>136</v>
      </c>
    </row>
    <row r="52" spans="1:9" ht="33" customHeight="1" x14ac:dyDescent="0.55000000000000004">
      <c r="A52" s="100"/>
      <c r="B52" s="101"/>
      <c r="C52" s="102"/>
      <c r="D52" s="102"/>
      <c r="E52" s="103"/>
      <c r="F52" s="107">
        <v>441000</v>
      </c>
      <c r="G52" s="107">
        <v>441000</v>
      </c>
      <c r="H52" s="108" t="s">
        <v>47</v>
      </c>
      <c r="I52" s="109" t="s">
        <v>66</v>
      </c>
    </row>
    <row r="53" spans="1:9" ht="27.75" customHeight="1" x14ac:dyDescent="0.55000000000000004">
      <c r="A53" s="93">
        <v>23</v>
      </c>
      <c r="B53" s="94" t="s">
        <v>137</v>
      </c>
      <c r="C53" s="95">
        <v>456000</v>
      </c>
      <c r="D53" s="95">
        <v>456734.16</v>
      </c>
      <c r="E53" s="96" t="s">
        <v>114</v>
      </c>
      <c r="F53" s="97" t="s">
        <v>138</v>
      </c>
      <c r="G53" s="97" t="s">
        <v>138</v>
      </c>
      <c r="H53" s="98" t="s">
        <v>46</v>
      </c>
      <c r="I53" s="99" t="s">
        <v>139</v>
      </c>
    </row>
    <row r="54" spans="1:9" ht="32.25" customHeight="1" x14ac:dyDescent="0.55000000000000004">
      <c r="A54" s="100"/>
      <c r="B54" s="101"/>
      <c r="C54" s="102"/>
      <c r="D54" s="102"/>
      <c r="E54" s="103"/>
      <c r="F54" s="107">
        <v>452000</v>
      </c>
      <c r="G54" s="107">
        <v>452000</v>
      </c>
      <c r="H54" s="108" t="s">
        <v>47</v>
      </c>
      <c r="I54" s="109" t="s">
        <v>66</v>
      </c>
    </row>
    <row r="55" spans="1:9" x14ac:dyDescent="0.55000000000000004">
      <c r="A55" s="93">
        <v>24</v>
      </c>
      <c r="B55" s="110" t="s">
        <v>111</v>
      </c>
      <c r="C55" s="45">
        <v>60000</v>
      </c>
      <c r="D55" s="45">
        <v>60000</v>
      </c>
      <c r="E55" s="96" t="s">
        <v>114</v>
      </c>
      <c r="F55" s="111" t="s">
        <v>56</v>
      </c>
      <c r="G55" s="111" t="s">
        <v>56</v>
      </c>
      <c r="H55" s="112" t="s">
        <v>46</v>
      </c>
      <c r="I55" s="113" t="s">
        <v>112</v>
      </c>
    </row>
    <row r="56" spans="1:9" x14ac:dyDescent="0.55000000000000004">
      <c r="A56" s="100"/>
      <c r="B56" s="114"/>
      <c r="C56" s="46"/>
      <c r="D56" s="46"/>
      <c r="E56" s="103"/>
      <c r="F56" s="115">
        <v>60000</v>
      </c>
      <c r="G56" s="115">
        <v>60000</v>
      </c>
      <c r="H56" s="116" t="s">
        <v>47</v>
      </c>
      <c r="I56" s="117" t="s">
        <v>57</v>
      </c>
    </row>
    <row r="57" spans="1:9" x14ac:dyDescent="0.55000000000000004">
      <c r="A57" s="93">
        <v>25</v>
      </c>
      <c r="B57" s="110" t="s">
        <v>85</v>
      </c>
      <c r="C57" s="45">
        <v>19980</v>
      </c>
      <c r="D57" s="45">
        <v>19980</v>
      </c>
      <c r="E57" s="96" t="s">
        <v>114</v>
      </c>
      <c r="F57" s="111" t="s">
        <v>86</v>
      </c>
      <c r="G57" s="111" t="s">
        <v>86</v>
      </c>
      <c r="H57" s="112" t="s">
        <v>46</v>
      </c>
      <c r="I57" s="113" t="s">
        <v>87</v>
      </c>
    </row>
    <row r="58" spans="1:9" x14ac:dyDescent="0.55000000000000004">
      <c r="A58" s="100"/>
      <c r="B58" s="114"/>
      <c r="C58" s="46"/>
      <c r="D58" s="46"/>
      <c r="E58" s="103"/>
      <c r="F58" s="115">
        <v>19980</v>
      </c>
      <c r="G58" s="115">
        <v>19980</v>
      </c>
      <c r="H58" s="116" t="s">
        <v>47</v>
      </c>
      <c r="I58" s="117" t="s">
        <v>57</v>
      </c>
    </row>
    <row r="59" spans="1:9" x14ac:dyDescent="0.55000000000000004">
      <c r="A59" s="93">
        <v>26</v>
      </c>
      <c r="B59" s="110" t="s">
        <v>88</v>
      </c>
      <c r="C59" s="45">
        <v>13000</v>
      </c>
      <c r="D59" s="45">
        <v>13000</v>
      </c>
      <c r="E59" s="96" t="s">
        <v>114</v>
      </c>
      <c r="F59" s="111" t="s">
        <v>79</v>
      </c>
      <c r="G59" s="111" t="s">
        <v>79</v>
      </c>
      <c r="H59" s="112" t="s">
        <v>46</v>
      </c>
      <c r="I59" s="113" t="s">
        <v>89</v>
      </c>
    </row>
    <row r="60" spans="1:9" x14ac:dyDescent="0.55000000000000004">
      <c r="A60" s="100"/>
      <c r="B60" s="114"/>
      <c r="C60" s="46"/>
      <c r="D60" s="46"/>
      <c r="E60" s="103"/>
      <c r="F60" s="115">
        <v>13000</v>
      </c>
      <c r="G60" s="115">
        <v>13000</v>
      </c>
      <c r="H60" s="116" t="s">
        <v>47</v>
      </c>
      <c r="I60" s="117" t="s">
        <v>58</v>
      </c>
    </row>
    <row r="61" spans="1:9" x14ac:dyDescent="0.55000000000000004">
      <c r="A61" s="93">
        <v>27</v>
      </c>
      <c r="B61" s="110" t="s">
        <v>68</v>
      </c>
      <c r="C61" s="45">
        <v>13300</v>
      </c>
      <c r="D61" s="45">
        <v>13300</v>
      </c>
      <c r="E61" s="96" t="s">
        <v>114</v>
      </c>
      <c r="F61" s="125" t="s">
        <v>69</v>
      </c>
      <c r="G61" s="125" t="s">
        <v>69</v>
      </c>
      <c r="H61" s="112" t="s">
        <v>46</v>
      </c>
      <c r="I61" s="113" t="s">
        <v>107</v>
      </c>
    </row>
    <row r="62" spans="1:9" x14ac:dyDescent="0.55000000000000004">
      <c r="A62" s="100"/>
      <c r="B62" s="114"/>
      <c r="C62" s="46"/>
      <c r="D62" s="46"/>
      <c r="E62" s="103"/>
      <c r="F62" s="126">
        <v>13300</v>
      </c>
      <c r="G62" s="126">
        <v>13300</v>
      </c>
      <c r="H62" s="116" t="s">
        <v>47</v>
      </c>
      <c r="I62" s="117" t="s">
        <v>58</v>
      </c>
    </row>
    <row r="63" spans="1:9" x14ac:dyDescent="0.55000000000000004">
      <c r="A63" s="93">
        <v>28</v>
      </c>
      <c r="B63" s="94" t="s">
        <v>140</v>
      </c>
      <c r="C63" s="95">
        <v>85000</v>
      </c>
      <c r="D63" s="95">
        <v>85637.65</v>
      </c>
      <c r="E63" s="96" t="s">
        <v>114</v>
      </c>
      <c r="F63" s="97" t="s">
        <v>141</v>
      </c>
      <c r="G63" s="97" t="s">
        <v>141</v>
      </c>
      <c r="H63" s="98" t="s">
        <v>46</v>
      </c>
      <c r="I63" s="99" t="s">
        <v>142</v>
      </c>
    </row>
    <row r="64" spans="1:9" x14ac:dyDescent="0.55000000000000004">
      <c r="A64" s="100"/>
      <c r="B64" s="101"/>
      <c r="C64" s="102"/>
      <c r="D64" s="102"/>
      <c r="E64" s="103"/>
      <c r="F64" s="107">
        <v>84500</v>
      </c>
      <c r="G64" s="107">
        <v>84500</v>
      </c>
      <c r="H64" s="108" t="s">
        <v>47</v>
      </c>
      <c r="I64" s="109" t="s">
        <v>58</v>
      </c>
    </row>
    <row r="65" spans="1:9" x14ac:dyDescent="0.55000000000000004">
      <c r="A65" s="93">
        <v>29</v>
      </c>
      <c r="B65" s="94" t="s">
        <v>143</v>
      </c>
      <c r="C65" s="95">
        <v>99000</v>
      </c>
      <c r="D65" s="95">
        <v>99339.67</v>
      </c>
      <c r="E65" s="96" t="s">
        <v>114</v>
      </c>
      <c r="F65" s="97" t="s">
        <v>69</v>
      </c>
      <c r="G65" s="97" t="s">
        <v>69</v>
      </c>
      <c r="H65" s="98" t="s">
        <v>46</v>
      </c>
      <c r="I65" s="99" t="s">
        <v>144</v>
      </c>
    </row>
    <row r="66" spans="1:9" x14ac:dyDescent="0.55000000000000004">
      <c r="A66" s="100"/>
      <c r="B66" s="101"/>
      <c r="C66" s="102"/>
      <c r="D66" s="102"/>
      <c r="E66" s="103"/>
      <c r="F66" s="107">
        <v>98500</v>
      </c>
      <c r="G66" s="107">
        <v>98500</v>
      </c>
      <c r="H66" s="108" t="s">
        <v>47</v>
      </c>
      <c r="I66" s="109" t="s">
        <v>58</v>
      </c>
    </row>
    <row r="67" spans="1:9" x14ac:dyDescent="0.55000000000000004">
      <c r="A67" s="93">
        <v>30</v>
      </c>
      <c r="B67" s="110" t="s">
        <v>108</v>
      </c>
      <c r="C67" s="45">
        <v>265.60000000000002</v>
      </c>
      <c r="D67" s="45">
        <v>265.60000000000002</v>
      </c>
      <c r="E67" s="96" t="s">
        <v>114</v>
      </c>
      <c r="F67" s="124" t="s">
        <v>109</v>
      </c>
      <c r="G67" s="124" t="s">
        <v>109</v>
      </c>
      <c r="H67" s="112" t="s">
        <v>46</v>
      </c>
      <c r="I67" s="113" t="s">
        <v>110</v>
      </c>
    </row>
    <row r="68" spans="1:9" x14ac:dyDescent="0.55000000000000004">
      <c r="A68" s="100"/>
      <c r="B68" s="114"/>
      <c r="C68" s="46"/>
      <c r="D68" s="46"/>
      <c r="E68" s="103"/>
      <c r="F68" s="115">
        <v>265.60000000000002</v>
      </c>
      <c r="G68" s="115">
        <v>265.60000000000002</v>
      </c>
      <c r="H68" s="116" t="s">
        <v>47</v>
      </c>
      <c r="I68" s="117" t="s">
        <v>70</v>
      </c>
    </row>
    <row r="69" spans="1:9" x14ac:dyDescent="0.55000000000000004">
      <c r="A69" s="1"/>
      <c r="B69" s="47"/>
      <c r="C69" s="42"/>
      <c r="D69" s="42"/>
      <c r="E69" s="49"/>
      <c r="F69" s="33"/>
      <c r="G69" s="33"/>
      <c r="H69" s="34"/>
      <c r="I69" s="35"/>
    </row>
    <row r="70" spans="1:9" x14ac:dyDescent="0.55000000000000004">
      <c r="A70" s="1"/>
      <c r="B70" s="48"/>
      <c r="C70" s="43"/>
      <c r="D70" s="43"/>
      <c r="E70" s="50"/>
      <c r="F70" s="36">
        <f>SUM(F10:F68)</f>
        <v>3611608.45</v>
      </c>
      <c r="G70" s="36"/>
      <c r="H70" s="37"/>
      <c r="I70" s="38"/>
    </row>
    <row r="71" spans="1:9" x14ac:dyDescent="0.55000000000000004">
      <c r="A71" s="1"/>
      <c r="B71" s="47"/>
      <c r="C71" s="42"/>
      <c r="D71" s="42"/>
      <c r="E71" s="49"/>
      <c r="F71" s="33"/>
      <c r="G71" s="33"/>
      <c r="H71" s="34"/>
      <c r="I71" s="35"/>
    </row>
    <row r="72" spans="1:9" x14ac:dyDescent="0.55000000000000004">
      <c r="A72" s="1"/>
      <c r="B72" s="48"/>
      <c r="C72" s="43"/>
      <c r="D72" s="43"/>
      <c r="E72" s="50"/>
      <c r="F72" s="36"/>
      <c r="G72" s="36"/>
      <c r="H72" s="37"/>
      <c r="I72" s="38"/>
    </row>
    <row r="73" spans="1:9" x14ac:dyDescent="0.55000000000000004">
      <c r="A73" s="1"/>
      <c r="B73" s="47"/>
      <c r="C73" s="42"/>
      <c r="D73" s="42"/>
      <c r="E73" s="49"/>
      <c r="F73" s="33"/>
      <c r="G73" s="33"/>
      <c r="H73" s="34"/>
      <c r="I73" s="35"/>
    </row>
    <row r="74" spans="1:9" x14ac:dyDescent="0.55000000000000004">
      <c r="A74" s="1"/>
      <c r="B74" s="51"/>
      <c r="C74" s="44"/>
      <c r="D74" s="44"/>
      <c r="E74" s="52"/>
      <c r="F74" s="39"/>
      <c r="G74" s="39"/>
      <c r="H74" s="40"/>
      <c r="I74" s="41"/>
    </row>
    <row r="75" spans="1:9" x14ac:dyDescent="0.55000000000000004">
      <c r="B75" s="59"/>
      <c r="C75" s="61"/>
      <c r="D75" s="61"/>
      <c r="E75" s="63"/>
      <c r="F75" s="18"/>
      <c r="G75" s="18"/>
      <c r="H75" s="19"/>
      <c r="I75" s="20"/>
    </row>
    <row r="76" spans="1:9" x14ac:dyDescent="0.55000000000000004">
      <c r="B76" s="60"/>
      <c r="C76" s="62"/>
      <c r="D76" s="62"/>
      <c r="E76" s="64"/>
      <c r="F76" s="23"/>
      <c r="G76" s="23"/>
      <c r="H76" s="21"/>
      <c r="I76" s="22"/>
    </row>
    <row r="77" spans="1:9" x14ac:dyDescent="0.55000000000000004">
      <c r="B77" s="53"/>
      <c r="C77" s="55"/>
      <c r="D77" s="55"/>
      <c r="E77" s="57"/>
      <c r="F77" s="24"/>
      <c r="G77" s="24"/>
      <c r="H77" s="19"/>
      <c r="I77" s="20"/>
    </row>
    <row r="78" spans="1:9" x14ac:dyDescent="0.55000000000000004">
      <c r="B78" s="54"/>
      <c r="C78" s="56"/>
      <c r="D78" s="56"/>
      <c r="E78" s="58"/>
      <c r="F78" s="25"/>
      <c r="G78" s="25"/>
      <c r="H78" s="21"/>
      <c r="I78" s="22"/>
    </row>
    <row r="79" spans="1:9" x14ac:dyDescent="0.55000000000000004">
      <c r="B79" s="53"/>
      <c r="C79" s="55"/>
      <c r="D79" s="55"/>
      <c r="E79" s="57"/>
      <c r="F79" s="24"/>
      <c r="G79" s="24"/>
      <c r="H79" s="19"/>
      <c r="I79" s="20"/>
    </row>
    <row r="80" spans="1:9" x14ac:dyDescent="0.55000000000000004">
      <c r="B80" s="54"/>
      <c r="C80" s="56"/>
      <c r="D80" s="56"/>
      <c r="E80" s="58"/>
      <c r="F80" s="25"/>
      <c r="G80" s="25"/>
      <c r="H80" s="21"/>
      <c r="I80" s="22"/>
    </row>
  </sheetData>
  <mergeCells count="178">
    <mergeCell ref="D63:D64"/>
    <mergeCell ref="E63:E64"/>
    <mergeCell ref="B45:B46"/>
    <mergeCell ref="C45:C46"/>
    <mergeCell ref="D45:D46"/>
    <mergeCell ref="E45:E46"/>
    <mergeCell ref="A51:A52"/>
    <mergeCell ref="B51:B52"/>
    <mergeCell ref="C51:C52"/>
    <mergeCell ref="D51:D52"/>
    <mergeCell ref="E51:E52"/>
    <mergeCell ref="A61:A62"/>
    <mergeCell ref="B61:B62"/>
    <mergeCell ref="C61:C62"/>
    <mergeCell ref="D61:D62"/>
    <mergeCell ref="E61:E62"/>
    <mergeCell ref="D55:D56"/>
    <mergeCell ref="E55:E56"/>
    <mergeCell ref="B35:B36"/>
    <mergeCell ref="C35:C36"/>
    <mergeCell ref="D35:D36"/>
    <mergeCell ref="E35:E36"/>
    <mergeCell ref="A39:A40"/>
    <mergeCell ref="B39:B40"/>
    <mergeCell ref="C39:C40"/>
    <mergeCell ref="D39:D40"/>
    <mergeCell ref="E39:E40"/>
    <mergeCell ref="A37:A38"/>
    <mergeCell ref="B37:B38"/>
    <mergeCell ref="C37:C38"/>
    <mergeCell ref="D37:D38"/>
    <mergeCell ref="E37:E38"/>
    <mergeCell ref="B13:B14"/>
    <mergeCell ref="C13:C14"/>
    <mergeCell ref="D13:D14"/>
    <mergeCell ref="E13:E14"/>
    <mergeCell ref="A33:A34"/>
    <mergeCell ref="B33:B34"/>
    <mergeCell ref="C33:C34"/>
    <mergeCell ref="D33:D34"/>
    <mergeCell ref="E33:E34"/>
    <mergeCell ref="D27:D28"/>
    <mergeCell ref="E27:E28"/>
    <mergeCell ref="A29:A30"/>
    <mergeCell ref="B29:B30"/>
    <mergeCell ref="C29:C30"/>
    <mergeCell ref="D29:D30"/>
    <mergeCell ref="E29:E30"/>
    <mergeCell ref="A31:A32"/>
    <mergeCell ref="B31:B32"/>
    <mergeCell ref="C31:C32"/>
    <mergeCell ref="D31:D32"/>
    <mergeCell ref="E31:E32"/>
    <mergeCell ref="C9:C10"/>
    <mergeCell ref="D9:D10"/>
    <mergeCell ref="E9:E10"/>
    <mergeCell ref="A11:A12"/>
    <mergeCell ref="B11:B12"/>
    <mergeCell ref="C11:C12"/>
    <mergeCell ref="D11:D12"/>
    <mergeCell ref="E11:E12"/>
    <mergeCell ref="A65:A66"/>
    <mergeCell ref="A9:A10"/>
    <mergeCell ref="A13:A14"/>
    <mergeCell ref="A35:A36"/>
    <mergeCell ref="A45:A46"/>
    <mergeCell ref="A53:A54"/>
    <mergeCell ref="B65:B66"/>
    <mergeCell ref="C65:C66"/>
    <mergeCell ref="D65:D66"/>
    <mergeCell ref="E65:E66"/>
    <mergeCell ref="B63:B64"/>
    <mergeCell ref="C63:C64"/>
    <mergeCell ref="B53:B54"/>
    <mergeCell ref="C53:C54"/>
    <mergeCell ref="D53:D54"/>
    <mergeCell ref="E53:E54"/>
    <mergeCell ref="B79:B80"/>
    <mergeCell ref="C79:C80"/>
    <mergeCell ref="D79:D80"/>
    <mergeCell ref="E79:E80"/>
    <mergeCell ref="B75:B76"/>
    <mergeCell ref="C75:C76"/>
    <mergeCell ref="D75:D76"/>
    <mergeCell ref="E75:E76"/>
    <mergeCell ref="B77:B78"/>
    <mergeCell ref="C77:C78"/>
    <mergeCell ref="D77:D78"/>
    <mergeCell ref="E77:E78"/>
    <mergeCell ref="B71:B72"/>
    <mergeCell ref="C71:C72"/>
    <mergeCell ref="D71:D72"/>
    <mergeCell ref="E71:E72"/>
    <mergeCell ref="B73:B74"/>
    <mergeCell ref="C73:C74"/>
    <mergeCell ref="D73:D74"/>
    <mergeCell ref="E73:E74"/>
    <mergeCell ref="B69:B70"/>
    <mergeCell ref="C69:C70"/>
    <mergeCell ref="D69:D70"/>
    <mergeCell ref="E69:E70"/>
    <mergeCell ref="A59:A60"/>
    <mergeCell ref="B59:B60"/>
    <mergeCell ref="C59:C60"/>
    <mergeCell ref="D59:D60"/>
    <mergeCell ref="C57:C58"/>
    <mergeCell ref="D57:D58"/>
    <mergeCell ref="E57:E58"/>
    <mergeCell ref="A55:A56"/>
    <mergeCell ref="B55:B56"/>
    <mergeCell ref="C55:C56"/>
    <mergeCell ref="A41:A42"/>
    <mergeCell ref="B41:B42"/>
    <mergeCell ref="A2:I2"/>
    <mergeCell ref="A3:I3"/>
    <mergeCell ref="A5:I5"/>
    <mergeCell ref="A4:I4"/>
    <mergeCell ref="A15:A16"/>
    <mergeCell ref="B15:B16"/>
    <mergeCell ref="C15:C16"/>
    <mergeCell ref="D15:D16"/>
    <mergeCell ref="E15:E16"/>
    <mergeCell ref="B9:B10"/>
    <mergeCell ref="C41:C42"/>
    <mergeCell ref="D41:D42"/>
    <mergeCell ref="E41:E42"/>
    <mergeCell ref="A21:A22"/>
    <mergeCell ref="B21:B22"/>
    <mergeCell ref="C21:C22"/>
    <mergeCell ref="D21:D22"/>
    <mergeCell ref="E21:E22"/>
    <mergeCell ref="A23:A24"/>
    <mergeCell ref="B23:B24"/>
    <mergeCell ref="B27:B28"/>
    <mergeCell ref="C27:C28"/>
    <mergeCell ref="C23:C24"/>
    <mergeCell ref="D23:D24"/>
    <mergeCell ref="E23:E24"/>
    <mergeCell ref="A25:A26"/>
    <mergeCell ref="B25:B26"/>
    <mergeCell ref="C25:C26"/>
    <mergeCell ref="D25:D26"/>
    <mergeCell ref="E25:E26"/>
    <mergeCell ref="A27:A28"/>
    <mergeCell ref="A17:A18"/>
    <mergeCell ref="B17:B18"/>
    <mergeCell ref="C17:C18"/>
    <mergeCell ref="D17:D18"/>
    <mergeCell ref="E17:E18"/>
    <mergeCell ref="A19:A20"/>
    <mergeCell ref="B19:B20"/>
    <mergeCell ref="C19:C20"/>
    <mergeCell ref="D19:D20"/>
    <mergeCell ref="E19:E20"/>
    <mergeCell ref="A67:A68"/>
    <mergeCell ref="A43:A44"/>
    <mergeCell ref="B43:B44"/>
    <mergeCell ref="C43:C44"/>
    <mergeCell ref="D43:D44"/>
    <mergeCell ref="E43:E44"/>
    <mergeCell ref="A47:A48"/>
    <mergeCell ref="B47:B48"/>
    <mergeCell ref="C47:C48"/>
    <mergeCell ref="D47:D48"/>
    <mergeCell ref="B67:B68"/>
    <mergeCell ref="C67:C68"/>
    <mergeCell ref="D67:D68"/>
    <mergeCell ref="E67:E68"/>
    <mergeCell ref="A63:A64"/>
    <mergeCell ref="E59:E60"/>
    <mergeCell ref="E47:E48"/>
    <mergeCell ref="A49:A50"/>
    <mergeCell ref="B49:B50"/>
    <mergeCell ref="C49:C50"/>
    <mergeCell ref="D49:D50"/>
    <mergeCell ref="E49:E50"/>
    <mergeCell ref="A57:A58"/>
    <mergeCell ref="B57:B58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  <ignoredErrors>
    <ignoredError sqref="A8:C8 D8:I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63B27-C54F-402A-B42A-BE98447CD2B0}">
  <sheetPr>
    <tabColor rgb="FFC00000"/>
  </sheetPr>
  <dimension ref="A1:K15"/>
  <sheetViews>
    <sheetView zoomScale="115" zoomScaleNormal="115" zoomScaleSheetLayoutView="100" workbookViewId="0">
      <selection activeCell="C4" sqref="C4:K4"/>
    </sheetView>
  </sheetViews>
  <sheetFormatPr defaultRowHeight="23.25" x14ac:dyDescent="0.55000000000000004"/>
  <cols>
    <col min="1" max="1" width="5.42578125" style="1" customWidth="1"/>
    <col min="2" max="2" width="13.85546875" style="6" customWidth="1"/>
    <col min="3" max="3" width="20.28515625" style="6" customWidth="1"/>
    <col min="4" max="4" width="16.85546875" style="7" customWidth="1"/>
    <col min="5" max="5" width="13.42578125" style="8" customWidth="1"/>
    <col min="6" max="6" width="29.28515625" style="7" customWidth="1"/>
    <col min="7" max="7" width="38.42578125" style="7" customWidth="1"/>
    <col min="8" max="8" width="28.42578125" style="8" hidden="1" customWidth="1"/>
    <col min="9" max="9" width="26.28515625" style="2" hidden="1" customWidth="1"/>
    <col min="10" max="16384" width="9.140625" style="2"/>
  </cols>
  <sheetData>
    <row r="1" spans="1:11" x14ac:dyDescent="0.55000000000000004">
      <c r="A1" s="3"/>
      <c r="B1" s="4"/>
      <c r="C1" s="4"/>
      <c r="D1" s="5"/>
      <c r="E1" s="3"/>
      <c r="F1" s="5"/>
      <c r="G1" s="5"/>
      <c r="H1" s="9"/>
      <c r="I1" s="10" t="s">
        <v>21</v>
      </c>
    </row>
    <row r="2" spans="1:11" x14ac:dyDescent="0.55000000000000004">
      <c r="A2" s="65" t="s">
        <v>6</v>
      </c>
      <c r="B2" s="65"/>
      <c r="C2" s="65"/>
      <c r="D2" s="65"/>
      <c r="E2" s="65"/>
      <c r="F2" s="65"/>
      <c r="G2" s="65"/>
      <c r="H2" s="65"/>
      <c r="I2" s="65"/>
      <c r="J2" s="12"/>
      <c r="K2" s="12"/>
    </row>
    <row r="3" spans="1:11" x14ac:dyDescent="0.55000000000000004">
      <c r="A3" s="13"/>
      <c r="B3" s="14"/>
      <c r="C3" s="66"/>
      <c r="D3" s="66"/>
      <c r="E3" s="66"/>
      <c r="F3" s="66"/>
      <c r="G3" s="66"/>
      <c r="H3" s="15"/>
      <c r="I3" s="12"/>
      <c r="J3" s="12"/>
      <c r="K3" s="12"/>
    </row>
    <row r="4" spans="1:11" x14ac:dyDescent="0.55000000000000004">
      <c r="A4" s="13"/>
      <c r="B4" s="16" t="s">
        <v>23</v>
      </c>
      <c r="C4" s="67" t="s">
        <v>38</v>
      </c>
      <c r="D4" s="67"/>
      <c r="E4" s="67"/>
      <c r="F4" s="67"/>
      <c r="G4" s="67"/>
      <c r="H4" s="67"/>
      <c r="I4" s="67"/>
      <c r="J4" s="67"/>
      <c r="K4" s="67"/>
    </row>
    <row r="5" spans="1:11" x14ac:dyDescent="0.55000000000000004">
      <c r="A5" s="13"/>
      <c r="B5" s="16" t="s">
        <v>24</v>
      </c>
      <c r="C5" s="67" t="s">
        <v>22</v>
      </c>
      <c r="D5" s="67"/>
      <c r="E5" s="67"/>
      <c r="F5" s="67"/>
      <c r="G5" s="67"/>
      <c r="H5" s="67"/>
      <c r="I5" s="67"/>
      <c r="J5" s="67"/>
      <c r="K5" s="67"/>
    </row>
    <row r="6" spans="1:11" x14ac:dyDescent="0.55000000000000004">
      <c r="A6" s="13"/>
      <c r="B6" s="16" t="s">
        <v>25</v>
      </c>
      <c r="C6" s="67" t="s">
        <v>39</v>
      </c>
      <c r="D6" s="67"/>
      <c r="E6" s="67"/>
      <c r="F6" s="67"/>
      <c r="G6" s="67"/>
      <c r="H6" s="67"/>
      <c r="I6" s="67"/>
      <c r="J6" s="67"/>
      <c r="K6" s="67"/>
    </row>
    <row r="7" spans="1:11" x14ac:dyDescent="0.55000000000000004">
      <c r="A7" s="13"/>
      <c r="B7" s="16" t="s">
        <v>26</v>
      </c>
      <c r="C7" s="67" t="s">
        <v>40</v>
      </c>
      <c r="D7" s="67"/>
      <c r="E7" s="67"/>
      <c r="F7" s="67"/>
      <c r="G7" s="67"/>
      <c r="H7" s="67"/>
      <c r="I7" s="67"/>
      <c r="J7" s="67"/>
      <c r="K7" s="67"/>
    </row>
    <row r="8" spans="1:11" x14ac:dyDescent="0.55000000000000004">
      <c r="A8" s="13"/>
      <c r="B8" s="16" t="s">
        <v>27</v>
      </c>
      <c r="C8" s="67" t="s">
        <v>41</v>
      </c>
      <c r="D8" s="67"/>
      <c r="E8" s="67"/>
      <c r="F8" s="67"/>
      <c r="G8" s="67"/>
      <c r="H8" s="67"/>
      <c r="I8" s="67"/>
      <c r="J8" s="67"/>
      <c r="K8" s="67"/>
    </row>
    <row r="9" spans="1:11" x14ac:dyDescent="0.55000000000000004">
      <c r="A9" s="13"/>
      <c r="B9" s="16" t="s">
        <v>28</v>
      </c>
      <c r="C9" s="67" t="s">
        <v>42</v>
      </c>
      <c r="D9" s="67"/>
      <c r="E9" s="67"/>
      <c r="F9" s="67"/>
      <c r="G9" s="67"/>
      <c r="H9" s="67"/>
      <c r="I9" s="67"/>
      <c r="J9" s="67"/>
      <c r="K9" s="67"/>
    </row>
    <row r="10" spans="1:11" x14ac:dyDescent="0.55000000000000004">
      <c r="A10" s="13"/>
      <c r="B10" s="16" t="s">
        <v>29</v>
      </c>
      <c r="C10" s="67" t="s">
        <v>43</v>
      </c>
      <c r="D10" s="67"/>
      <c r="E10" s="67"/>
      <c r="F10" s="67"/>
      <c r="G10" s="67"/>
      <c r="H10" s="67"/>
      <c r="I10" s="67"/>
      <c r="J10" s="67"/>
      <c r="K10" s="67"/>
    </row>
    <row r="11" spans="1:11" x14ac:dyDescent="0.55000000000000004">
      <c r="A11" s="13"/>
      <c r="B11" s="16" t="s">
        <v>30</v>
      </c>
      <c r="C11" s="67" t="s">
        <v>37</v>
      </c>
      <c r="D11" s="67"/>
      <c r="E11" s="67"/>
      <c r="F11" s="67"/>
      <c r="G11" s="67"/>
      <c r="H11" s="67"/>
      <c r="I11" s="67"/>
      <c r="J11" s="67"/>
      <c r="K11" s="67"/>
    </row>
    <row r="12" spans="1:11" x14ac:dyDescent="0.55000000000000004">
      <c r="A12" s="13"/>
      <c r="B12" s="16" t="s">
        <v>31</v>
      </c>
      <c r="C12" s="67" t="s">
        <v>44</v>
      </c>
      <c r="D12" s="67"/>
      <c r="E12" s="67"/>
      <c r="F12" s="67"/>
      <c r="G12" s="67"/>
      <c r="H12" s="67"/>
      <c r="I12" s="67"/>
      <c r="J12" s="67"/>
      <c r="K12" s="67"/>
    </row>
    <row r="13" spans="1:11" x14ac:dyDescent="0.55000000000000004">
      <c r="A13" s="13"/>
      <c r="B13" s="16" t="s">
        <v>32</v>
      </c>
      <c r="C13" s="67" t="s">
        <v>45</v>
      </c>
      <c r="D13" s="67"/>
      <c r="E13" s="67"/>
      <c r="F13" s="67"/>
      <c r="G13" s="67"/>
      <c r="H13" s="67"/>
      <c r="I13" s="67"/>
      <c r="J13" s="67"/>
      <c r="K13" s="67"/>
    </row>
    <row r="14" spans="1:11" x14ac:dyDescent="0.55000000000000004">
      <c r="B14" s="11"/>
    </row>
    <row r="15" spans="1:11" x14ac:dyDescent="0.55000000000000004">
      <c r="B15" s="11"/>
    </row>
  </sheetData>
  <mergeCells count="12">
    <mergeCell ref="C13:K13"/>
    <mergeCell ref="C6:K6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12:K12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แบบ สขร. 1</vt:lpstr>
      <vt:lpstr>อธิบายแบบ สขร. 1 </vt:lpstr>
      <vt:lpstr>'แบบ สขร. 1'!Print_Titles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Lenovo V530</cp:lastModifiedBy>
  <cp:lastPrinted>2026-05-27T04:18:24Z</cp:lastPrinted>
  <dcterms:created xsi:type="dcterms:W3CDTF">2009-03-24T02:42:43Z</dcterms:created>
  <dcterms:modified xsi:type="dcterms:W3CDTF">2026-06-12T08:15:34Z</dcterms:modified>
</cp:coreProperties>
</file>